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EEM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6" i="2"/>
  <c r="D8" i="2"/>
  <c r="D9" i="2"/>
  <c r="D10" i="2"/>
  <c r="D11" i="2"/>
  <c r="D12" i="2"/>
  <c r="D13" i="2"/>
  <c r="D14" i="2"/>
  <c r="D15" i="2"/>
  <c r="D16" i="2"/>
  <c r="D18" i="2"/>
  <c r="D19" i="2"/>
  <c r="D20" i="2"/>
  <c r="D21" i="2"/>
  <c r="D22" i="2"/>
  <c r="D24" i="2"/>
  <c r="D26" i="2"/>
  <c r="D28" i="2"/>
  <c r="D30" i="2"/>
  <c r="D32" i="2"/>
  <c r="D34" i="2"/>
  <c r="D36" i="2"/>
  <c r="D39" i="2"/>
  <c r="D42" i="2"/>
  <c r="D45" i="2"/>
  <c r="D49" i="2"/>
  <c r="D55" i="2"/>
  <c r="D58" i="2"/>
  <c r="D60" i="2"/>
  <c r="D4" i="2"/>
  <c r="C5" i="2"/>
  <c r="C6" i="2"/>
  <c r="C8" i="2"/>
  <c r="C9" i="2"/>
  <c r="C10" i="2"/>
  <c r="C11" i="2"/>
  <c r="C12" i="2"/>
  <c r="C13" i="2"/>
  <c r="C4" i="2"/>
  <c r="C14" i="2"/>
  <c r="C15" i="2"/>
  <c r="C16" i="2"/>
  <c r="C18" i="2"/>
  <c r="C19" i="2"/>
  <c r="C20" i="2"/>
  <c r="C21" i="2"/>
  <c r="C22" i="2"/>
  <c r="C24" i="2"/>
  <c r="C26" i="2"/>
  <c r="C28" i="2"/>
  <c r="C30" i="2"/>
  <c r="C32" i="2"/>
  <c r="C34" i="2"/>
  <c r="C36" i="2"/>
  <c r="C39" i="2"/>
  <c r="C42" i="2"/>
  <c r="C45" i="2"/>
  <c r="C49" i="2"/>
  <c r="C55" i="2"/>
  <c r="C58" i="2"/>
  <c r="C60" i="2"/>
</calcChain>
</file>

<file path=xl/sharedStrings.xml><?xml version="1.0" encoding="utf-8"?>
<sst xmlns="http://schemas.openxmlformats.org/spreadsheetml/2006/main" count="314" uniqueCount="131">
  <si>
    <t>Öğrenci No</t>
  </si>
  <si>
    <t>Adı ve Soyadı</t>
  </si>
  <si>
    <t>Dersin Kodu</t>
  </si>
  <si>
    <t>Dersin Adı</t>
  </si>
  <si>
    <t>Gerekçe</t>
  </si>
  <si>
    <t>Dersin Öğretim Üyesi</t>
  </si>
  <si>
    <t>Başvuru Sonucu</t>
  </si>
  <si>
    <t xml:space="preserve">ELEKTRİK ELEKTRONİK MÜHENDİSLİĞİ BÖLÜMÜ   </t>
  </si>
  <si>
    <t>2024-2025 GÜZ YARIYILI  VİZE MAZERET SINAVI BAŞVURU SONUÇLARI</t>
  </si>
  <si>
    <t>B210101069</t>
  </si>
  <si>
    <t>DOĞAN KATAK</t>
  </si>
  <si>
    <t>ELM209</t>
  </si>
  <si>
    <t>MÜHENDİSLİK MATEMATİĞİ</t>
  </si>
  <si>
    <t>DR.ÖĞR.ÜYESİ BURAK ARICIOĞLU</t>
  </si>
  <si>
    <t>SAĞLIK RAPORU</t>
  </si>
  <si>
    <t>KABUL</t>
  </si>
  <si>
    <t>YUSUF KEREM DERE</t>
  </si>
  <si>
    <t>G200101006</t>
  </si>
  <si>
    <t>UBU1002</t>
  </si>
  <si>
    <t>TRAFİK GÜVENLİĞİ</t>
  </si>
  <si>
    <t>DOÇ.DR. GÖKHAN ERGEN</t>
  </si>
  <si>
    <t>ÇAKIŞMA</t>
  </si>
  <si>
    <t>MAHMOOD MASALLATI</t>
  </si>
  <si>
    <t>22010103117</t>
  </si>
  <si>
    <t>ELM201</t>
  </si>
  <si>
    <t>ELEKTRONİK I</t>
  </si>
  <si>
    <t>AGAH YUSUF HEREN</t>
  </si>
  <si>
    <t>22010103084</t>
  </si>
  <si>
    <t>MAT111</t>
  </si>
  <si>
    <t>MATEMATİK I</t>
  </si>
  <si>
    <t>DR.ÖĞR.ÜYESİ MERVE GÜNEY DUMAN</t>
  </si>
  <si>
    <t>MUHAMMED DİNÇ</t>
  </si>
  <si>
    <t>22010104027</t>
  </si>
  <si>
    <t>ELM301</t>
  </si>
  <si>
    <t>İŞARETLER VE SİSTEMLER</t>
  </si>
  <si>
    <t>DOÇ.DR. MUSTAFA ZAHİD YILDIZ</t>
  </si>
  <si>
    <t>G170900006</t>
  </si>
  <si>
    <t>EMİRHAN METE</t>
  </si>
  <si>
    <t>ELM004</t>
  </si>
  <si>
    <t>YÜKSEK GERİLİM TEKNİĞİ</t>
  </si>
  <si>
    <t>PROF. DR. METİN VARAN</t>
  </si>
  <si>
    <t>G210101560</t>
  </si>
  <si>
    <t>AZAR HAJIYEV</t>
  </si>
  <si>
    <t>TKN127</t>
  </si>
  <si>
    <t>LİNEER CEBİR</t>
  </si>
  <si>
    <t>DR.ÖĞR.ÜYESİ MURAT ERHAN ÇİMEN</t>
  </si>
  <si>
    <t>23010104076</t>
  </si>
  <si>
    <t>CİHAN ÖZDEMİR</t>
  </si>
  <si>
    <t>G210101031</t>
  </si>
  <si>
    <t>BERK ÇOLAK</t>
  </si>
  <si>
    <t>PROF. DR. ALİ FUAT BOZ</t>
  </si>
  <si>
    <t>23010103029</t>
  </si>
  <si>
    <t>AHMET FATİH YAVUZ</t>
  </si>
  <si>
    <t>AHMET TALHA MEMİŞ</t>
  </si>
  <si>
    <t>23010103061</t>
  </si>
  <si>
    <t>FIZ111</t>
  </si>
  <si>
    <t>FİZİK I</t>
  </si>
  <si>
    <t>PROF. DR. BETÜL USTA</t>
  </si>
  <si>
    <t>G200101040</t>
  </si>
  <si>
    <t>ENES KARACA</t>
  </si>
  <si>
    <t>B210101556</t>
  </si>
  <si>
    <t>BARIŞ ÇELEBİ DİŞDİŞ</t>
  </si>
  <si>
    <t>TKN225</t>
  </si>
  <si>
    <t>DİFERANSİYEL DENKLEMLER</t>
  </si>
  <si>
    <t>23010104045</t>
  </si>
  <si>
    <t>ŞEVVAL ÇAPOĞLU</t>
  </si>
  <si>
    <t>23010103095</t>
  </si>
  <si>
    <t>HALİL MERT ALTUNBAŞ</t>
  </si>
  <si>
    <t>AKİF NEBİ BOZBEY</t>
  </si>
  <si>
    <t>22010103030</t>
  </si>
  <si>
    <t>MAT112</t>
  </si>
  <si>
    <t>MATEMATİK II</t>
  </si>
  <si>
    <t>DOÇ. DR. HAKAN ADIGÜZEL</t>
  </si>
  <si>
    <t>DOÇ. DR. EMRE GÜZEL</t>
  </si>
  <si>
    <t>G200101569</t>
  </si>
  <si>
    <t>MOHAMED SHALABY</t>
  </si>
  <si>
    <t>KIM111</t>
  </si>
  <si>
    <t>KİMYA</t>
  </si>
  <si>
    <t>22010104074</t>
  </si>
  <si>
    <t>YAVUZ SELİM ERDEM</t>
  </si>
  <si>
    <t>ELM205</t>
  </si>
  <si>
    <t>SAYISAL DEVRELERE GİRİŞ</t>
  </si>
  <si>
    <t>DR.ÖĞR.ÜYESİ AHMET KARACA</t>
  </si>
  <si>
    <t>23010103017</t>
  </si>
  <si>
    <t>ÖMER ARAS KART</t>
  </si>
  <si>
    <t>G210101003</t>
  </si>
  <si>
    <t>EMRE TOPAL</t>
  </si>
  <si>
    <t>ELM303</t>
  </si>
  <si>
    <t>ELEKTRİK MAKİNALARI I</t>
  </si>
  <si>
    <t>ZEHRA AKDAĞ</t>
  </si>
  <si>
    <t>B200101034</t>
  </si>
  <si>
    <t>22010103062</t>
  </si>
  <si>
    <t>YAVUZ SELİM ŞAHİN</t>
  </si>
  <si>
    <t>ÖLÜM BELGESİ</t>
  </si>
  <si>
    <t>B210101057</t>
  </si>
  <si>
    <t>TOLGA YADİGAR</t>
  </si>
  <si>
    <t>UBU1003</t>
  </si>
  <si>
    <t>İŞ SAĞLIĞI VE GÜVENLİĞİ</t>
  </si>
  <si>
    <t>PROF. DR. HÜSEYİN ÜNAL</t>
  </si>
  <si>
    <t>TKN325</t>
  </si>
  <si>
    <t>GİRİŞİMCİLİK VE PROJE YÖNETİMİ</t>
  </si>
  <si>
    <t>PROF. DR. ZAFER TATLI</t>
  </si>
  <si>
    <t>B200101562</t>
  </si>
  <si>
    <t>SHUKRAN GULUZADE</t>
  </si>
  <si>
    <t>ELM101</t>
  </si>
  <si>
    <t>ELEKTRİK-ELEKTRONİK MÜH. GİRİŞ</t>
  </si>
  <si>
    <t>PROF. DR. İHSAN PEHLİVAN</t>
  </si>
  <si>
    <t>ÖMER BERKER TOPALOĞLU</t>
  </si>
  <si>
    <t>22010104068</t>
  </si>
  <si>
    <t>ELM309</t>
  </si>
  <si>
    <t>TEKNİK İNGİLİZCE</t>
  </si>
  <si>
    <t>DOÇ. DR. ALİ FURKAN KAMANLI</t>
  </si>
  <si>
    <t>22010104084</t>
  </si>
  <si>
    <t>HÜSEYİN EMRE GÜMÜŞ</t>
  </si>
  <si>
    <t>22010103107</t>
  </si>
  <si>
    <t>MUHAMMED FURKAN ÇABUK</t>
  </si>
  <si>
    <t>DR.ÖĞR.ÜYESİ MUHAMMED ALİ PALA</t>
  </si>
  <si>
    <t>SEZER KARAGÖZ</t>
  </si>
  <si>
    <t>22010104117</t>
  </si>
  <si>
    <t>B190101565</t>
  </si>
  <si>
    <t>HUZAIFA MAMMAN ABDULHAMID</t>
  </si>
  <si>
    <t>DR.ÖĞR.ÜYESİ FERHAN İSMAİLOĞLU</t>
  </si>
  <si>
    <t>ELM203</t>
  </si>
  <si>
    <t>ELEKTRİK DEVRELERİ I</t>
  </si>
  <si>
    <t>DR.ÖĞR.ÜYESİ SELÇUK COŞKUN</t>
  </si>
  <si>
    <t>22010104119</t>
  </si>
  <si>
    <t>EMRE ULUSOY</t>
  </si>
  <si>
    <t>ÖMER OSMANOĞLU</t>
  </si>
  <si>
    <t>G200101021</t>
  </si>
  <si>
    <t>RET</t>
  </si>
  <si>
    <t>MUAYENE BELGESİ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</si>
</sst>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10"/>
      <name val="Arial Tur"/>
      <charset val="162"/>
    </font>
    <font>
      <sz val="10"/>
      <color theme="1"/>
      <name val="Times New Roman"/>
      <family val="1"/>
      <charset val="162"/>
    </font>
    <font>
      <sz val="9"/>
      <color theme="1"/>
      <name val="Times New Roman"/>
      <family val="1"/>
      <charset val="162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55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2" fillId="0" borderId="1" xfId="0" applyNumberFormat="1" applyFont="1" applyBorder="1"/>
    <xf numFmtId="0" fontId="4" fillId="0" borderId="1" xfId="0" applyFont="1" applyBorder="1"/>
    <xf numFmtId="49" fontId="2" fillId="0" borderId="1" xfId="0" applyNumberFormat="1" applyFont="1" applyBorder="1" applyAlignment="1"/>
    <xf numFmtId="0" fontId="2" fillId="0" borderId="1" xfId="0" applyFont="1" applyBorder="1" applyAlignment="1"/>
    <xf numFmtId="0" fontId="0" fillId="0" borderId="1" xfId="0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9" fontId="2" fillId="0" borderId="2" xfId="0" applyNumberFormat="1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left" vertical="center"/>
    </xf>
    <xf numFmtId="49" fontId="2" fillId="0" borderId="3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2"/>
  <sheetViews>
    <sheetView tabSelected="1" topLeftCell="C1" zoomScale="139" zoomScaleNormal="139" workbookViewId="0">
      <selection activeCell="D10" sqref="D10"/>
    </sheetView>
  </sheetViews>
  <sheetFormatPr defaultRowHeight="15" x14ac:dyDescent="0.25"/>
  <cols>
    <col min="1" max="1" width="12.42578125" style="1" hidden="1" customWidth="1"/>
    <col min="2" max="2" width="28" style="1" hidden="1" customWidth="1"/>
    <col min="3" max="4" width="28" style="1" customWidth="1"/>
    <col min="5" max="5" width="12.28515625" style="4" bestFit="1" customWidth="1"/>
    <col min="6" max="6" width="37.85546875" customWidth="1"/>
    <col min="7" max="7" width="37" customWidth="1"/>
    <col min="8" max="8" width="17" style="4" customWidth="1"/>
    <col min="9" max="9" width="16.140625" style="4" bestFit="1" customWidth="1"/>
    <col min="10" max="10" width="15.140625" customWidth="1"/>
  </cols>
  <sheetData>
    <row r="1" spans="1:9" x14ac:dyDescent="0.25">
      <c r="A1" s="49" t="s">
        <v>7</v>
      </c>
      <c r="B1" s="49"/>
      <c r="C1" s="49"/>
      <c r="D1" s="49"/>
      <c r="E1" s="49"/>
      <c r="F1" s="49"/>
      <c r="G1" s="49"/>
      <c r="H1" s="49"/>
      <c r="I1" s="49"/>
    </row>
    <row r="2" spans="1:9" x14ac:dyDescent="0.25">
      <c r="A2" s="49" t="s">
        <v>8</v>
      </c>
      <c r="B2" s="49"/>
      <c r="C2" s="49"/>
      <c r="D2" s="49"/>
      <c r="E2" s="49"/>
      <c r="F2" s="49"/>
      <c r="G2" s="49"/>
      <c r="H2" s="49"/>
      <c r="I2" s="49"/>
    </row>
    <row r="3" spans="1:9" s="2" customFormat="1" ht="28.5" x14ac:dyDescent="0.25">
      <c r="A3" s="3" t="s">
        <v>0</v>
      </c>
      <c r="B3" s="3" t="s">
        <v>1</v>
      </c>
      <c r="C3" s="53" t="s">
        <v>0</v>
      </c>
      <c r="D3" s="53" t="s">
        <v>1</v>
      </c>
      <c r="E3" s="3" t="s">
        <v>2</v>
      </c>
      <c r="F3" s="3" t="s">
        <v>3</v>
      </c>
      <c r="G3" s="3" t="s">
        <v>5</v>
      </c>
      <c r="H3" s="3" t="s">
        <v>4</v>
      </c>
      <c r="I3" s="3" t="s">
        <v>6</v>
      </c>
    </row>
    <row r="4" spans="1:9" ht="15.75" x14ac:dyDescent="0.25">
      <c r="A4" s="10" t="s">
        <v>9</v>
      </c>
      <c r="B4" s="11" t="s">
        <v>10</v>
      </c>
      <c r="C4" s="52" t="str">
        <f>CONCATENATE(LEFT(A4,2),REPT("*",LEN(A4)-4),RIGHT(A4,2))</f>
        <v>B2******69</v>
      </c>
      <c r="D4" s="52" t="str">
        <f>CONCATENATE(LEFT(B4,1),REPT("*",LEN(B4)-2),RIGHT(B4,1))</f>
        <v>D*********K</v>
      </c>
      <c r="E4" s="6" t="s">
        <v>11</v>
      </c>
      <c r="F4" s="7" t="s">
        <v>12</v>
      </c>
      <c r="G4" s="7" t="s">
        <v>13</v>
      </c>
      <c r="H4" s="12" t="s">
        <v>14</v>
      </c>
      <c r="I4" s="6" t="s">
        <v>15</v>
      </c>
    </row>
    <row r="5" spans="1:9" ht="15.75" x14ac:dyDescent="0.25">
      <c r="A5" s="10" t="s">
        <v>17</v>
      </c>
      <c r="B5" s="11" t="s">
        <v>16</v>
      </c>
      <c r="C5" s="52" t="str">
        <f>CONCATENATE(LEFT(A5,2),REPT("*",LEN(A5)-4),RIGHT(A5,2))</f>
        <v>G2******06</v>
      </c>
      <c r="D5" s="52" t="str">
        <f t="shared" ref="D5:D60" si="0">CONCATENATE(LEFT(B5,1),REPT("*",LEN(B5)-2),RIGHT(B5,1))</f>
        <v>Y**************E</v>
      </c>
      <c r="E5" s="6" t="s">
        <v>18</v>
      </c>
      <c r="F5" s="7" t="s">
        <v>19</v>
      </c>
      <c r="G5" s="7" t="s">
        <v>20</v>
      </c>
      <c r="H5" s="12" t="s">
        <v>21</v>
      </c>
      <c r="I5" s="6" t="s">
        <v>15</v>
      </c>
    </row>
    <row r="6" spans="1:9" ht="15.75" customHeight="1" x14ac:dyDescent="0.25">
      <c r="A6" s="21" t="s">
        <v>23</v>
      </c>
      <c r="B6" s="24" t="s">
        <v>22</v>
      </c>
      <c r="C6" s="54" t="str">
        <f>CONCATENATE(LEFT(A6,2),REPT("*",LEN(A6)-4),RIGHT(A6,2))</f>
        <v>22*******17</v>
      </c>
      <c r="D6" s="54" t="str">
        <f t="shared" si="0"/>
        <v>M***************I</v>
      </c>
      <c r="E6" s="6" t="s">
        <v>11</v>
      </c>
      <c r="F6" s="7" t="s">
        <v>12</v>
      </c>
      <c r="G6" s="7" t="s">
        <v>13</v>
      </c>
      <c r="H6" s="27" t="s">
        <v>14</v>
      </c>
      <c r="I6" s="30" t="s">
        <v>15</v>
      </c>
    </row>
    <row r="7" spans="1:9" ht="15.75" customHeight="1" x14ac:dyDescent="0.25">
      <c r="A7" s="23"/>
      <c r="B7" s="26"/>
      <c r="C7" s="54"/>
      <c r="D7" s="54"/>
      <c r="E7" s="6" t="s">
        <v>24</v>
      </c>
      <c r="F7" s="7" t="s">
        <v>25</v>
      </c>
      <c r="G7" s="7" t="s">
        <v>50</v>
      </c>
      <c r="H7" s="29"/>
      <c r="I7" s="32"/>
    </row>
    <row r="8" spans="1:9" ht="15.75" x14ac:dyDescent="0.25">
      <c r="A8" s="10" t="s">
        <v>27</v>
      </c>
      <c r="B8" s="11" t="s">
        <v>26</v>
      </c>
      <c r="C8" s="52" t="str">
        <f>CONCATENATE(LEFT(A8,2),REPT("*",LEN(A8)-4),RIGHT(A8,2))</f>
        <v>22*******84</v>
      </c>
      <c r="D8" s="52" t="str">
        <f t="shared" si="0"/>
        <v>A**************N</v>
      </c>
      <c r="E8" s="6" t="s">
        <v>28</v>
      </c>
      <c r="F8" s="7" t="s">
        <v>29</v>
      </c>
      <c r="G8" s="7" t="s">
        <v>30</v>
      </c>
      <c r="H8" s="12" t="s">
        <v>14</v>
      </c>
      <c r="I8" s="6" t="s">
        <v>15</v>
      </c>
    </row>
    <row r="9" spans="1:9" ht="15.75" x14ac:dyDescent="0.25">
      <c r="A9" s="8" t="s">
        <v>32</v>
      </c>
      <c r="B9" s="5" t="s">
        <v>31</v>
      </c>
      <c r="C9" s="52" t="str">
        <f>CONCATENATE(LEFT(A9,2),REPT("*",LEN(A9)-4),RIGHT(A9,2))</f>
        <v>22*******27</v>
      </c>
      <c r="D9" s="52" t="str">
        <f t="shared" si="0"/>
        <v>M***********Ç</v>
      </c>
      <c r="E9" s="6" t="s">
        <v>33</v>
      </c>
      <c r="F9" s="7" t="s">
        <v>34</v>
      </c>
      <c r="G9" s="7" t="s">
        <v>35</v>
      </c>
      <c r="H9" s="15" t="s">
        <v>14</v>
      </c>
      <c r="I9" s="6" t="s">
        <v>15</v>
      </c>
    </row>
    <row r="10" spans="1:9" ht="15.75" x14ac:dyDescent="0.25">
      <c r="A10" s="8" t="s">
        <v>36</v>
      </c>
      <c r="B10" s="9" t="s">
        <v>37</v>
      </c>
      <c r="C10" s="52" t="str">
        <f>CONCATENATE(LEFT(A10,2),REPT("*",LEN(A10)-4),RIGHT(A10,2))</f>
        <v>G1******06</v>
      </c>
      <c r="D10" s="52" t="str">
        <f t="shared" si="0"/>
        <v>E**********E</v>
      </c>
      <c r="E10" s="6" t="s">
        <v>38</v>
      </c>
      <c r="F10" s="7" t="s">
        <v>39</v>
      </c>
      <c r="G10" s="7" t="s">
        <v>40</v>
      </c>
      <c r="H10" s="15" t="s">
        <v>14</v>
      </c>
      <c r="I10" s="6" t="s">
        <v>15</v>
      </c>
    </row>
    <row r="11" spans="1:9" ht="15.75" x14ac:dyDescent="0.25">
      <c r="A11" s="8" t="s">
        <v>41</v>
      </c>
      <c r="B11" s="5" t="s">
        <v>42</v>
      </c>
      <c r="C11" s="52" t="str">
        <f>CONCATENATE(LEFT(A11,2),REPT("*",LEN(A11)-4),RIGHT(A11,2))</f>
        <v>G2******60</v>
      </c>
      <c r="D11" s="52" t="str">
        <f t="shared" si="0"/>
        <v>A**********V</v>
      </c>
      <c r="E11" s="6" t="s">
        <v>43</v>
      </c>
      <c r="F11" s="7" t="s">
        <v>44</v>
      </c>
      <c r="G11" s="7" t="s">
        <v>45</v>
      </c>
      <c r="H11" s="15" t="s">
        <v>14</v>
      </c>
      <c r="I11" s="6" t="s">
        <v>15</v>
      </c>
    </row>
    <row r="12" spans="1:9" ht="15.75" x14ac:dyDescent="0.25">
      <c r="A12" s="8" t="s">
        <v>46</v>
      </c>
      <c r="B12" s="5" t="s">
        <v>47</v>
      </c>
      <c r="C12" s="52" t="str">
        <f>CONCATENATE(LEFT(A12,2),REPT("*",LEN(A12)-4),RIGHT(A12,2))</f>
        <v>23*******76</v>
      </c>
      <c r="D12" s="52" t="str">
        <f t="shared" si="0"/>
        <v>C***********R</v>
      </c>
      <c r="E12" s="6" t="s">
        <v>24</v>
      </c>
      <c r="F12" s="7" t="s">
        <v>25</v>
      </c>
      <c r="G12" s="7" t="s">
        <v>45</v>
      </c>
      <c r="H12" s="15" t="s">
        <v>14</v>
      </c>
      <c r="I12" s="6" t="s">
        <v>15</v>
      </c>
    </row>
    <row r="13" spans="1:9" ht="15.75" x14ac:dyDescent="0.25">
      <c r="A13" s="8" t="s">
        <v>48</v>
      </c>
      <c r="B13" s="5" t="s">
        <v>49</v>
      </c>
      <c r="C13" s="52" t="str">
        <f>CONCATENATE(LEFT(A13,2),REPT("*",LEN(A13)-4),RIGHT(A13,2))</f>
        <v>G2******31</v>
      </c>
      <c r="D13" s="52" t="str">
        <f t="shared" si="0"/>
        <v>B********K</v>
      </c>
      <c r="E13" s="6" t="s">
        <v>24</v>
      </c>
      <c r="F13" s="7" t="s">
        <v>25</v>
      </c>
      <c r="G13" s="7" t="s">
        <v>50</v>
      </c>
      <c r="H13" s="15" t="s">
        <v>14</v>
      </c>
      <c r="I13" s="6" t="s">
        <v>15</v>
      </c>
    </row>
    <row r="14" spans="1:9" ht="15.75" x14ac:dyDescent="0.25">
      <c r="A14" s="8" t="s">
        <v>51</v>
      </c>
      <c r="B14" s="5" t="s">
        <v>52</v>
      </c>
      <c r="C14" s="52" t="str">
        <f>CONCATENATE(LEFT(A14,2),REPT("*",LEN(A14)-4),RIGHT(A14,2))</f>
        <v>23*******29</v>
      </c>
      <c r="D14" s="52" t="str">
        <f t="shared" si="0"/>
        <v>A***************Z</v>
      </c>
      <c r="E14" s="6" t="s">
        <v>24</v>
      </c>
      <c r="F14" s="7" t="s">
        <v>25</v>
      </c>
      <c r="G14" s="7" t="s">
        <v>50</v>
      </c>
      <c r="H14" s="15" t="s">
        <v>14</v>
      </c>
      <c r="I14" s="6" t="s">
        <v>15</v>
      </c>
    </row>
    <row r="15" spans="1:9" ht="15.75" x14ac:dyDescent="0.25">
      <c r="A15" s="13" t="s">
        <v>54</v>
      </c>
      <c r="B15" s="14" t="s">
        <v>53</v>
      </c>
      <c r="C15" s="52" t="str">
        <f>CONCATENATE(LEFT(A15,2),REPT("*",LEN(A15)-4),RIGHT(A15,2))</f>
        <v>23*******61</v>
      </c>
      <c r="D15" s="52" t="str">
        <f t="shared" si="0"/>
        <v>A***************Ş</v>
      </c>
      <c r="E15" s="6" t="s">
        <v>24</v>
      </c>
      <c r="F15" s="7" t="s">
        <v>25</v>
      </c>
      <c r="G15" s="7" t="s">
        <v>50</v>
      </c>
      <c r="H15" s="15" t="s">
        <v>14</v>
      </c>
      <c r="I15" s="6" t="s">
        <v>15</v>
      </c>
    </row>
    <row r="16" spans="1:9" ht="15.75" customHeight="1" x14ac:dyDescent="0.25">
      <c r="A16" s="21" t="s">
        <v>58</v>
      </c>
      <c r="B16" s="24" t="s">
        <v>59</v>
      </c>
      <c r="C16" s="54" t="str">
        <f>CONCATENATE(LEFT(A16,2),REPT("*",LEN(A16)-4),RIGHT(A16,2))</f>
        <v>G2******40</v>
      </c>
      <c r="D16" s="54" t="str">
        <f t="shared" si="0"/>
        <v>E*********A</v>
      </c>
      <c r="E16" s="6" t="s">
        <v>55</v>
      </c>
      <c r="F16" s="7" t="s">
        <v>56</v>
      </c>
      <c r="G16" s="7" t="s">
        <v>57</v>
      </c>
      <c r="H16" s="27" t="s">
        <v>14</v>
      </c>
      <c r="I16" s="30" t="s">
        <v>15</v>
      </c>
    </row>
    <row r="17" spans="1:9" ht="15.75" customHeight="1" x14ac:dyDescent="0.25">
      <c r="A17" s="23"/>
      <c r="B17" s="26"/>
      <c r="C17" s="54"/>
      <c r="D17" s="54"/>
      <c r="E17" s="6" t="s">
        <v>11</v>
      </c>
      <c r="F17" s="7" t="s">
        <v>12</v>
      </c>
      <c r="G17" s="7" t="s">
        <v>13</v>
      </c>
      <c r="H17" s="29"/>
      <c r="I17" s="32"/>
    </row>
    <row r="18" spans="1:9" ht="15.75" x14ac:dyDescent="0.25">
      <c r="A18" s="13" t="s">
        <v>60</v>
      </c>
      <c r="B18" s="14" t="s">
        <v>61</v>
      </c>
      <c r="C18" s="52" t="str">
        <f>CONCATENATE(LEFT(A18,2),REPT("*",LEN(A18)-4),RIGHT(A18,2))</f>
        <v>B2******56</v>
      </c>
      <c r="D18" s="52" t="str">
        <f t="shared" si="0"/>
        <v>B*****************Ş</v>
      </c>
      <c r="E18" s="6" t="s">
        <v>62</v>
      </c>
      <c r="F18" s="7" t="s">
        <v>63</v>
      </c>
      <c r="G18" s="7" t="s">
        <v>40</v>
      </c>
      <c r="H18" s="16" t="s">
        <v>14</v>
      </c>
      <c r="I18" s="6" t="s">
        <v>15</v>
      </c>
    </row>
    <row r="19" spans="1:9" ht="15.75" x14ac:dyDescent="0.25">
      <c r="A19" s="13" t="s">
        <v>64</v>
      </c>
      <c r="B19" s="14" t="s">
        <v>65</v>
      </c>
      <c r="C19" s="52" t="str">
        <f>CONCATENATE(LEFT(A19,2),REPT("*",LEN(A19)-4),RIGHT(A19,2))</f>
        <v>23*******45</v>
      </c>
      <c r="D19" s="52" t="str">
        <f t="shared" si="0"/>
        <v>Ş************U</v>
      </c>
      <c r="E19" s="6" t="s">
        <v>62</v>
      </c>
      <c r="F19" s="7" t="s">
        <v>63</v>
      </c>
      <c r="G19" s="7" t="s">
        <v>40</v>
      </c>
      <c r="H19" s="16" t="s">
        <v>14</v>
      </c>
      <c r="I19" s="6" t="s">
        <v>15</v>
      </c>
    </row>
    <row r="20" spans="1:9" ht="15.75" x14ac:dyDescent="0.25">
      <c r="A20" s="13" t="s">
        <v>69</v>
      </c>
      <c r="B20" s="14" t="s">
        <v>68</v>
      </c>
      <c r="C20" s="52" t="str">
        <f>CONCATENATE(LEFT(A20,2),REPT("*",LEN(A20)-4),RIGHT(A20,2))</f>
        <v>22*******30</v>
      </c>
      <c r="D20" s="52" t="str">
        <f t="shared" si="0"/>
        <v>A**************Y</v>
      </c>
      <c r="E20" s="6" t="s">
        <v>70</v>
      </c>
      <c r="F20" s="7" t="s">
        <v>71</v>
      </c>
      <c r="G20" s="7" t="s">
        <v>72</v>
      </c>
      <c r="H20" s="12" t="s">
        <v>14</v>
      </c>
      <c r="I20" s="6" t="s">
        <v>15</v>
      </c>
    </row>
    <row r="21" spans="1:9" ht="15.75" x14ac:dyDescent="0.25">
      <c r="A21" s="13" t="s">
        <v>74</v>
      </c>
      <c r="B21" s="14" t="s">
        <v>75</v>
      </c>
      <c r="C21" s="52" t="str">
        <f>CONCATENATE(LEFT(A21,2),REPT("*",LEN(A21)-4),RIGHT(A21,2))</f>
        <v>G2******69</v>
      </c>
      <c r="D21" s="52" t="str">
        <f t="shared" si="0"/>
        <v>M*************Y</v>
      </c>
      <c r="E21" s="6" t="s">
        <v>76</v>
      </c>
      <c r="F21" s="7" t="s">
        <v>77</v>
      </c>
      <c r="G21" s="7" t="s">
        <v>73</v>
      </c>
      <c r="H21" s="12" t="s">
        <v>14</v>
      </c>
      <c r="I21" s="6" t="s">
        <v>15</v>
      </c>
    </row>
    <row r="22" spans="1:9" ht="15.75" customHeight="1" x14ac:dyDescent="0.25">
      <c r="A22" s="36" t="s">
        <v>78</v>
      </c>
      <c r="B22" s="50" t="s">
        <v>79</v>
      </c>
      <c r="C22" s="54" t="str">
        <f>CONCATENATE(LEFT(A22,2),REPT("*",LEN(A22)-4),RIGHT(A22,2))</f>
        <v>22*******74</v>
      </c>
      <c r="D22" s="54" t="str">
        <f t="shared" si="0"/>
        <v>Y***************M</v>
      </c>
      <c r="E22" s="6" t="s">
        <v>55</v>
      </c>
      <c r="F22" s="7" t="s">
        <v>56</v>
      </c>
      <c r="G22" s="7" t="s">
        <v>57</v>
      </c>
      <c r="H22" s="27" t="s">
        <v>14</v>
      </c>
      <c r="I22" s="30" t="s">
        <v>15</v>
      </c>
    </row>
    <row r="23" spans="1:9" ht="15.75" customHeight="1" x14ac:dyDescent="0.25">
      <c r="A23" s="38"/>
      <c r="B23" s="51"/>
      <c r="C23" s="54"/>
      <c r="D23" s="54"/>
      <c r="E23" s="6" t="s">
        <v>80</v>
      </c>
      <c r="F23" s="7" t="s">
        <v>81</v>
      </c>
      <c r="G23" s="7" t="s">
        <v>82</v>
      </c>
      <c r="H23" s="29"/>
      <c r="I23" s="32"/>
    </row>
    <row r="24" spans="1:9" ht="15.75" customHeight="1" x14ac:dyDescent="0.25">
      <c r="A24" s="36" t="s">
        <v>83</v>
      </c>
      <c r="B24" s="24" t="s">
        <v>84</v>
      </c>
      <c r="C24" s="54" t="str">
        <f>CONCATENATE(LEFT(A24,2),REPT("*",LEN(A24)-4),RIGHT(A24,2))</f>
        <v>23*******17</v>
      </c>
      <c r="D24" s="54" t="str">
        <f t="shared" si="0"/>
        <v>Ö************T</v>
      </c>
      <c r="E24" s="6" t="s">
        <v>24</v>
      </c>
      <c r="F24" s="7" t="s">
        <v>25</v>
      </c>
      <c r="G24" s="7" t="s">
        <v>50</v>
      </c>
      <c r="H24" s="27" t="s">
        <v>14</v>
      </c>
      <c r="I24" s="30" t="s">
        <v>15</v>
      </c>
    </row>
    <row r="25" spans="1:9" ht="15.75" customHeight="1" x14ac:dyDescent="0.25">
      <c r="A25" s="38"/>
      <c r="B25" s="26"/>
      <c r="C25" s="54"/>
      <c r="D25" s="54"/>
      <c r="E25" s="6" t="s">
        <v>62</v>
      </c>
      <c r="F25" s="7" t="s">
        <v>63</v>
      </c>
      <c r="G25" s="7" t="s">
        <v>40</v>
      </c>
      <c r="H25" s="29"/>
      <c r="I25" s="32"/>
    </row>
    <row r="26" spans="1:9" ht="15.75" customHeight="1" x14ac:dyDescent="0.25">
      <c r="A26" s="21" t="s">
        <v>85</v>
      </c>
      <c r="B26" s="24" t="s">
        <v>86</v>
      </c>
      <c r="C26" s="54" t="str">
        <f>CONCATENATE(LEFT(A26,2),REPT("*",LEN(A26)-4),RIGHT(A26,2))</f>
        <v>G2******03</v>
      </c>
      <c r="D26" s="54" t="str">
        <f t="shared" si="0"/>
        <v>E********L</v>
      </c>
      <c r="E26" s="6" t="s">
        <v>87</v>
      </c>
      <c r="F26" s="7" t="s">
        <v>88</v>
      </c>
      <c r="G26" s="7" t="s">
        <v>13</v>
      </c>
      <c r="H26" s="27" t="s">
        <v>14</v>
      </c>
      <c r="I26" s="30" t="s">
        <v>15</v>
      </c>
    </row>
    <row r="27" spans="1:9" ht="15.75" customHeight="1" x14ac:dyDescent="0.25">
      <c r="A27" s="23"/>
      <c r="B27" s="26"/>
      <c r="C27" s="54"/>
      <c r="D27" s="54"/>
      <c r="E27" s="6" t="s">
        <v>24</v>
      </c>
      <c r="F27" s="7" t="s">
        <v>25</v>
      </c>
      <c r="G27" s="7" t="s">
        <v>50</v>
      </c>
      <c r="H27" s="29"/>
      <c r="I27" s="32"/>
    </row>
    <row r="28" spans="1:9" ht="15.75" customHeight="1" x14ac:dyDescent="0.25">
      <c r="A28" s="36" t="s">
        <v>90</v>
      </c>
      <c r="B28" s="24" t="s">
        <v>89</v>
      </c>
      <c r="C28" s="54" t="str">
        <f>CONCATENATE(LEFT(A28,2),REPT("*",LEN(A28)-4),RIGHT(A28,2))</f>
        <v>B2******34</v>
      </c>
      <c r="D28" s="54" t="str">
        <f t="shared" si="0"/>
        <v>Z*********Ğ</v>
      </c>
      <c r="E28" s="6" t="s">
        <v>24</v>
      </c>
      <c r="F28" s="7" t="s">
        <v>25</v>
      </c>
      <c r="G28" s="7" t="s">
        <v>45</v>
      </c>
      <c r="H28" s="27" t="s">
        <v>14</v>
      </c>
      <c r="I28" s="30" t="s">
        <v>15</v>
      </c>
    </row>
    <row r="29" spans="1:9" ht="15.75" customHeight="1" x14ac:dyDescent="0.25">
      <c r="A29" s="38"/>
      <c r="B29" s="26"/>
      <c r="C29" s="54"/>
      <c r="D29" s="54"/>
      <c r="E29" s="6" t="s">
        <v>43</v>
      </c>
      <c r="F29" s="7" t="s">
        <v>44</v>
      </c>
      <c r="G29" s="7" t="s">
        <v>45</v>
      </c>
      <c r="H29" s="29"/>
      <c r="I29" s="32"/>
    </row>
    <row r="30" spans="1:9" ht="15.75" customHeight="1" x14ac:dyDescent="0.25">
      <c r="A30" s="36" t="s">
        <v>91</v>
      </c>
      <c r="B30" s="24" t="s">
        <v>92</v>
      </c>
      <c r="C30" s="54" t="str">
        <f>CONCATENATE(LEFT(A30,2),REPT("*",LEN(A30)-4),RIGHT(A30,2))</f>
        <v>22*******62</v>
      </c>
      <c r="D30" s="54" t="str">
        <f t="shared" si="0"/>
        <v>Y***************N</v>
      </c>
      <c r="E30" s="6" t="s">
        <v>24</v>
      </c>
      <c r="F30" s="7" t="s">
        <v>25</v>
      </c>
      <c r="G30" s="7" t="s">
        <v>45</v>
      </c>
      <c r="H30" s="27" t="s">
        <v>130</v>
      </c>
      <c r="I30" s="47" t="s">
        <v>129</v>
      </c>
    </row>
    <row r="31" spans="1:9" ht="15.75" customHeight="1" x14ac:dyDescent="0.25">
      <c r="A31" s="38"/>
      <c r="B31" s="26"/>
      <c r="C31" s="54"/>
      <c r="D31" s="54"/>
      <c r="E31" s="6" t="s">
        <v>87</v>
      </c>
      <c r="F31" s="7" t="s">
        <v>88</v>
      </c>
      <c r="G31" s="7" t="s">
        <v>13</v>
      </c>
      <c r="H31" s="29"/>
      <c r="I31" s="48"/>
    </row>
    <row r="32" spans="1:9" ht="15.75" customHeight="1" x14ac:dyDescent="0.25">
      <c r="A32" s="21" t="s">
        <v>94</v>
      </c>
      <c r="B32" s="24" t="s">
        <v>95</v>
      </c>
      <c r="C32" s="54" t="str">
        <f>CONCATENATE(LEFT(A32,2),REPT("*",LEN(A32)-4),RIGHT(A32,2))</f>
        <v>B2******57</v>
      </c>
      <c r="D32" s="54" t="str">
        <f t="shared" si="0"/>
        <v>T***********R</v>
      </c>
      <c r="E32" s="6" t="s">
        <v>96</v>
      </c>
      <c r="F32" s="7" t="s">
        <v>97</v>
      </c>
      <c r="G32" s="7" t="s">
        <v>98</v>
      </c>
      <c r="H32" s="27" t="s">
        <v>14</v>
      </c>
      <c r="I32" s="30" t="s">
        <v>15</v>
      </c>
    </row>
    <row r="33" spans="1:9" ht="15.75" customHeight="1" x14ac:dyDescent="0.25">
      <c r="A33" s="23"/>
      <c r="B33" s="26"/>
      <c r="C33" s="54"/>
      <c r="D33" s="54"/>
      <c r="E33" s="19" t="s">
        <v>99</v>
      </c>
      <c r="F33" s="17" t="s">
        <v>100</v>
      </c>
      <c r="G33" s="12" t="s">
        <v>101</v>
      </c>
      <c r="H33" s="29"/>
      <c r="I33" s="32"/>
    </row>
    <row r="34" spans="1:9" ht="15.75" customHeight="1" x14ac:dyDescent="0.25">
      <c r="A34" s="45" t="s">
        <v>102</v>
      </c>
      <c r="B34" s="24" t="s">
        <v>103</v>
      </c>
      <c r="C34" s="54" t="str">
        <f>CONCATENATE(LEFT(A34,2),REPT("*",LEN(A34)-4),RIGHT(A34,2))</f>
        <v>B2******62</v>
      </c>
      <c r="D34" s="54" t="str">
        <f t="shared" si="0"/>
        <v>S**************E</v>
      </c>
      <c r="E34" s="19" t="s">
        <v>104</v>
      </c>
      <c r="F34" s="18" t="s">
        <v>105</v>
      </c>
      <c r="G34" s="12" t="s">
        <v>106</v>
      </c>
      <c r="H34" s="27" t="s">
        <v>14</v>
      </c>
      <c r="I34" s="30" t="s">
        <v>15</v>
      </c>
    </row>
    <row r="35" spans="1:9" ht="15.75" customHeight="1" x14ac:dyDescent="0.25">
      <c r="A35" s="46"/>
      <c r="B35" s="26"/>
      <c r="C35" s="54"/>
      <c r="D35" s="54"/>
      <c r="E35" s="6" t="s">
        <v>62</v>
      </c>
      <c r="F35" s="7" t="s">
        <v>63</v>
      </c>
      <c r="G35" s="7" t="s">
        <v>40</v>
      </c>
      <c r="H35" s="29"/>
      <c r="I35" s="32"/>
    </row>
    <row r="36" spans="1:9" ht="15.75" customHeight="1" x14ac:dyDescent="0.25">
      <c r="A36" s="36" t="s">
        <v>108</v>
      </c>
      <c r="B36" s="24" t="s">
        <v>107</v>
      </c>
      <c r="C36" s="54" t="str">
        <f>CONCATENATE(LEFT(A36,2),REPT("*",LEN(A36)-4),RIGHT(A36,2))</f>
        <v>22*******68</v>
      </c>
      <c r="D36" s="54" t="str">
        <f t="shared" si="0"/>
        <v>Ö*******************U</v>
      </c>
      <c r="E36" s="6" t="s">
        <v>28</v>
      </c>
      <c r="F36" s="7" t="s">
        <v>29</v>
      </c>
      <c r="G36" s="7" t="s">
        <v>30</v>
      </c>
      <c r="H36" s="42" t="s">
        <v>93</v>
      </c>
      <c r="I36" s="30" t="s">
        <v>15</v>
      </c>
    </row>
    <row r="37" spans="1:9" ht="15.75" customHeight="1" x14ac:dyDescent="0.25">
      <c r="A37" s="37"/>
      <c r="B37" s="25"/>
      <c r="C37" s="54"/>
      <c r="D37" s="54"/>
      <c r="E37" s="6" t="s">
        <v>109</v>
      </c>
      <c r="F37" s="7" t="s">
        <v>110</v>
      </c>
      <c r="G37" s="7" t="s">
        <v>111</v>
      </c>
      <c r="H37" s="43"/>
      <c r="I37" s="31"/>
    </row>
    <row r="38" spans="1:9" ht="15.75" customHeight="1" x14ac:dyDescent="0.25">
      <c r="A38" s="38"/>
      <c r="B38" s="26"/>
      <c r="C38" s="54"/>
      <c r="D38" s="54"/>
      <c r="E38" s="6" t="s">
        <v>11</v>
      </c>
      <c r="F38" s="7" t="s">
        <v>12</v>
      </c>
      <c r="G38" s="7" t="s">
        <v>13</v>
      </c>
      <c r="H38" s="44"/>
      <c r="I38" s="32"/>
    </row>
    <row r="39" spans="1:9" ht="15.75" customHeight="1" x14ac:dyDescent="0.25">
      <c r="A39" s="36" t="s">
        <v>112</v>
      </c>
      <c r="B39" s="24" t="s">
        <v>113</v>
      </c>
      <c r="C39" s="54" t="str">
        <f>CONCATENATE(LEFT(A39,2),REPT("*",LEN(A39)-4),RIGHT(A39,2))</f>
        <v>22*******84</v>
      </c>
      <c r="D39" s="54" t="str">
        <f t="shared" si="0"/>
        <v>H****************Ş</v>
      </c>
      <c r="E39" s="6" t="s">
        <v>24</v>
      </c>
      <c r="F39" s="7" t="s">
        <v>25</v>
      </c>
      <c r="G39" s="7" t="s">
        <v>45</v>
      </c>
      <c r="H39" s="42" t="s">
        <v>14</v>
      </c>
      <c r="I39" s="30" t="s">
        <v>15</v>
      </c>
    </row>
    <row r="40" spans="1:9" ht="15.75" customHeight="1" x14ac:dyDescent="0.25">
      <c r="A40" s="37"/>
      <c r="B40" s="25"/>
      <c r="C40" s="54"/>
      <c r="D40" s="54"/>
      <c r="E40" s="6" t="s">
        <v>109</v>
      </c>
      <c r="F40" s="7" t="s">
        <v>110</v>
      </c>
      <c r="G40" s="7" t="s">
        <v>111</v>
      </c>
      <c r="H40" s="43"/>
      <c r="I40" s="31"/>
    </row>
    <row r="41" spans="1:9" ht="15.75" customHeight="1" x14ac:dyDescent="0.25">
      <c r="A41" s="38"/>
      <c r="B41" s="26"/>
      <c r="C41" s="54"/>
      <c r="D41" s="54"/>
      <c r="E41" s="6" t="s">
        <v>28</v>
      </c>
      <c r="F41" s="7" t="s">
        <v>29</v>
      </c>
      <c r="G41" s="7" t="s">
        <v>30</v>
      </c>
      <c r="H41" s="44"/>
      <c r="I41" s="32"/>
    </row>
    <row r="42" spans="1:9" ht="15.75" customHeight="1" x14ac:dyDescent="0.25">
      <c r="A42" s="36" t="s">
        <v>114</v>
      </c>
      <c r="B42" s="39" t="s">
        <v>115</v>
      </c>
      <c r="C42" s="54" t="str">
        <f>CONCATENATE(LEFT(A42,2),REPT("*",LEN(A42)-4),RIGHT(A42,2))</f>
        <v>22*******07</v>
      </c>
      <c r="D42" s="54" t="str">
        <f t="shared" si="0"/>
        <v>M*******************K</v>
      </c>
      <c r="E42" s="6" t="s">
        <v>33</v>
      </c>
      <c r="F42" s="7" t="s">
        <v>34</v>
      </c>
      <c r="G42" s="7" t="s">
        <v>116</v>
      </c>
      <c r="H42" s="27" t="s">
        <v>14</v>
      </c>
      <c r="I42" s="30" t="s">
        <v>15</v>
      </c>
    </row>
    <row r="43" spans="1:9" ht="15.75" customHeight="1" x14ac:dyDescent="0.25">
      <c r="A43" s="37"/>
      <c r="B43" s="40"/>
      <c r="C43" s="54"/>
      <c r="D43" s="54"/>
      <c r="E43" s="6" t="s">
        <v>62</v>
      </c>
      <c r="F43" s="7" t="s">
        <v>63</v>
      </c>
      <c r="G43" s="7" t="s">
        <v>40</v>
      </c>
      <c r="H43" s="28"/>
      <c r="I43" s="31"/>
    </row>
    <row r="44" spans="1:9" ht="15.75" customHeight="1" x14ac:dyDescent="0.25">
      <c r="A44" s="38"/>
      <c r="B44" s="41"/>
      <c r="C44" s="54"/>
      <c r="D44" s="54"/>
      <c r="E44" s="6" t="s">
        <v>24</v>
      </c>
      <c r="F44" s="7" t="s">
        <v>25</v>
      </c>
      <c r="G44" s="7" t="s">
        <v>50</v>
      </c>
      <c r="H44" s="29"/>
      <c r="I44" s="32"/>
    </row>
    <row r="45" spans="1:9" ht="15.75" customHeight="1" x14ac:dyDescent="0.25">
      <c r="A45" s="36" t="s">
        <v>118</v>
      </c>
      <c r="B45" s="24" t="s">
        <v>117</v>
      </c>
      <c r="C45" s="54" t="str">
        <f>CONCATENATE(LEFT(A45,2),REPT("*",LEN(A45)-4),RIGHT(A45,2))</f>
        <v>22*******17</v>
      </c>
      <c r="D45" s="54" t="str">
        <f t="shared" si="0"/>
        <v>S***********Z</v>
      </c>
      <c r="E45" s="19" t="s">
        <v>104</v>
      </c>
      <c r="F45" s="18" t="s">
        <v>105</v>
      </c>
      <c r="G45" s="12" t="s">
        <v>106</v>
      </c>
      <c r="H45" s="27" t="s">
        <v>14</v>
      </c>
      <c r="I45" s="30" t="s">
        <v>15</v>
      </c>
    </row>
    <row r="46" spans="1:9" ht="15.75" customHeight="1" x14ac:dyDescent="0.25">
      <c r="A46" s="37"/>
      <c r="B46" s="25"/>
      <c r="C46" s="54"/>
      <c r="D46" s="54"/>
      <c r="E46" s="6" t="s">
        <v>33</v>
      </c>
      <c r="F46" s="7" t="s">
        <v>34</v>
      </c>
      <c r="G46" s="7" t="s">
        <v>35</v>
      </c>
      <c r="H46" s="28"/>
      <c r="I46" s="31"/>
    </row>
    <row r="47" spans="1:9" ht="15.75" customHeight="1" x14ac:dyDescent="0.25">
      <c r="A47" s="37"/>
      <c r="B47" s="25"/>
      <c r="C47" s="54"/>
      <c r="D47" s="54"/>
      <c r="E47" s="6" t="s">
        <v>70</v>
      </c>
      <c r="F47" s="7" t="s">
        <v>71</v>
      </c>
      <c r="G47" s="7" t="s">
        <v>72</v>
      </c>
      <c r="H47" s="28"/>
      <c r="I47" s="31"/>
    </row>
    <row r="48" spans="1:9" ht="15.75" customHeight="1" x14ac:dyDescent="0.25">
      <c r="A48" s="38"/>
      <c r="B48" s="26"/>
      <c r="C48" s="54"/>
      <c r="D48" s="54"/>
      <c r="E48" s="6" t="s">
        <v>24</v>
      </c>
      <c r="F48" s="7" t="s">
        <v>25</v>
      </c>
      <c r="G48" s="7" t="s">
        <v>50</v>
      </c>
      <c r="H48" s="29"/>
      <c r="I48" s="32"/>
    </row>
    <row r="49" spans="1:9" ht="15.75" customHeight="1" x14ac:dyDescent="0.25">
      <c r="A49" s="21" t="s">
        <v>119</v>
      </c>
      <c r="B49" s="33" t="s">
        <v>120</v>
      </c>
      <c r="C49" s="54" t="str">
        <f>CONCATENATE(LEFT(A49,2),REPT("*",LEN(A49)-4),RIGHT(A49,2))</f>
        <v>B1******65</v>
      </c>
      <c r="D49" s="54" t="str">
        <f t="shared" si="0"/>
        <v>H***********************D</v>
      </c>
      <c r="E49" s="6" t="s">
        <v>43</v>
      </c>
      <c r="F49" s="7" t="s">
        <v>44</v>
      </c>
      <c r="G49" s="7" t="s">
        <v>45</v>
      </c>
      <c r="H49" s="27" t="s">
        <v>14</v>
      </c>
      <c r="I49" s="30" t="s">
        <v>15</v>
      </c>
    </row>
    <row r="50" spans="1:9" ht="15.75" customHeight="1" x14ac:dyDescent="0.25">
      <c r="A50" s="22"/>
      <c r="B50" s="34"/>
      <c r="C50" s="54"/>
      <c r="D50" s="54"/>
      <c r="E50" s="6" t="s">
        <v>80</v>
      </c>
      <c r="F50" s="7" t="s">
        <v>81</v>
      </c>
      <c r="G50" s="7" t="s">
        <v>82</v>
      </c>
      <c r="H50" s="28"/>
      <c r="I50" s="31"/>
    </row>
    <row r="51" spans="1:9" ht="15.75" customHeight="1" x14ac:dyDescent="0.25">
      <c r="A51" s="22"/>
      <c r="B51" s="34"/>
      <c r="C51" s="54"/>
      <c r="D51" s="54"/>
      <c r="E51" s="6" t="s">
        <v>33</v>
      </c>
      <c r="F51" s="7" t="s">
        <v>34</v>
      </c>
      <c r="G51" s="7" t="s">
        <v>35</v>
      </c>
      <c r="H51" s="28"/>
      <c r="I51" s="31"/>
    </row>
    <row r="52" spans="1:9" ht="15.75" customHeight="1" x14ac:dyDescent="0.25">
      <c r="A52" s="22"/>
      <c r="B52" s="34"/>
      <c r="C52" s="54"/>
      <c r="D52" s="54"/>
      <c r="E52" s="6" t="s">
        <v>24</v>
      </c>
      <c r="F52" s="7" t="s">
        <v>25</v>
      </c>
      <c r="G52" s="7" t="s">
        <v>50</v>
      </c>
      <c r="H52" s="28"/>
      <c r="I52" s="31"/>
    </row>
    <row r="53" spans="1:9" ht="15.75" customHeight="1" x14ac:dyDescent="0.25">
      <c r="A53" s="22"/>
      <c r="B53" s="34"/>
      <c r="C53" s="54"/>
      <c r="D53" s="54"/>
      <c r="E53" s="6" t="s">
        <v>62</v>
      </c>
      <c r="F53" s="7" t="s">
        <v>63</v>
      </c>
      <c r="G53" s="7" t="s">
        <v>121</v>
      </c>
      <c r="H53" s="28"/>
      <c r="I53" s="31"/>
    </row>
    <row r="54" spans="1:9" ht="15.75" customHeight="1" x14ac:dyDescent="0.25">
      <c r="A54" s="23"/>
      <c r="B54" s="35"/>
      <c r="C54" s="54"/>
      <c r="D54" s="54"/>
      <c r="E54" s="6" t="s">
        <v>87</v>
      </c>
      <c r="F54" s="7" t="s">
        <v>88</v>
      </c>
      <c r="G54" s="7" t="s">
        <v>13</v>
      </c>
      <c r="H54" s="29"/>
      <c r="I54" s="32"/>
    </row>
    <row r="55" spans="1:9" ht="15.75" customHeight="1" x14ac:dyDescent="0.25">
      <c r="A55" s="36" t="s">
        <v>66</v>
      </c>
      <c r="B55" s="24" t="s">
        <v>67</v>
      </c>
      <c r="C55" s="54" t="str">
        <f>CONCATENATE(LEFT(A55,2),REPT("*",LEN(A55)-4),RIGHT(A55,2))</f>
        <v>23*******95</v>
      </c>
      <c r="D55" s="54" t="str">
        <f t="shared" si="0"/>
        <v>H*****************Ş</v>
      </c>
      <c r="E55" s="6" t="s">
        <v>62</v>
      </c>
      <c r="F55" s="7" t="s">
        <v>63</v>
      </c>
      <c r="G55" s="7" t="s">
        <v>40</v>
      </c>
      <c r="H55" s="27" t="s">
        <v>14</v>
      </c>
      <c r="I55" s="6" t="s">
        <v>15</v>
      </c>
    </row>
    <row r="56" spans="1:9" ht="15.75" customHeight="1" x14ac:dyDescent="0.25">
      <c r="A56" s="37"/>
      <c r="B56" s="25"/>
      <c r="C56" s="54"/>
      <c r="D56" s="54"/>
      <c r="E56" s="6" t="s">
        <v>11</v>
      </c>
      <c r="F56" s="7" t="s">
        <v>12</v>
      </c>
      <c r="G56" s="7" t="s">
        <v>13</v>
      </c>
      <c r="H56" s="28"/>
      <c r="I56" s="6" t="s">
        <v>15</v>
      </c>
    </row>
    <row r="57" spans="1:9" ht="15.75" customHeight="1" x14ac:dyDescent="0.25">
      <c r="A57" s="38"/>
      <c r="B57" s="26"/>
      <c r="C57" s="54"/>
      <c r="D57" s="54"/>
      <c r="E57" s="6" t="s">
        <v>122</v>
      </c>
      <c r="F57" s="7" t="s">
        <v>123</v>
      </c>
      <c r="G57" s="7" t="s">
        <v>124</v>
      </c>
      <c r="H57" s="29"/>
      <c r="I57" s="20" t="s">
        <v>129</v>
      </c>
    </row>
    <row r="58" spans="1:9" ht="15.75" customHeight="1" x14ac:dyDescent="0.25">
      <c r="A58" s="36" t="s">
        <v>125</v>
      </c>
      <c r="B58" s="24" t="s">
        <v>126</v>
      </c>
      <c r="C58" s="54" t="str">
        <f>CONCATENATE(LEFT(A58,2),REPT("*",LEN(A58)-4),RIGHT(A58,2))</f>
        <v>22*******19</v>
      </c>
      <c r="D58" s="54" t="str">
        <f t="shared" si="0"/>
        <v>E*********Y</v>
      </c>
      <c r="E58" s="6" t="s">
        <v>11</v>
      </c>
      <c r="F58" s="7" t="s">
        <v>12</v>
      </c>
      <c r="G58" s="7" t="s">
        <v>13</v>
      </c>
      <c r="H58" s="27" t="s">
        <v>14</v>
      </c>
      <c r="I58" s="30" t="s">
        <v>15</v>
      </c>
    </row>
    <row r="59" spans="1:9" ht="15.75" customHeight="1" x14ac:dyDescent="0.25">
      <c r="A59" s="38"/>
      <c r="B59" s="26"/>
      <c r="C59" s="54"/>
      <c r="D59" s="54"/>
      <c r="E59" s="6" t="s">
        <v>55</v>
      </c>
      <c r="F59" s="7" t="s">
        <v>56</v>
      </c>
      <c r="G59" s="7" t="s">
        <v>57</v>
      </c>
      <c r="H59" s="29"/>
      <c r="I59" s="32"/>
    </row>
    <row r="60" spans="1:9" ht="15.75" customHeight="1" x14ac:dyDescent="0.25">
      <c r="A60" s="21" t="s">
        <v>128</v>
      </c>
      <c r="B60" s="24" t="s">
        <v>127</v>
      </c>
      <c r="C60" s="54" t="str">
        <f>CONCATENATE(LEFT(A60,2),REPT("*",LEN(A60)-4),RIGHT(A60,2))</f>
        <v>G2******21</v>
      </c>
      <c r="D60" s="54" t="str">
        <f t="shared" si="0"/>
        <v>Ö************U</v>
      </c>
      <c r="E60" s="19" t="s">
        <v>99</v>
      </c>
      <c r="F60" s="17" t="s">
        <v>100</v>
      </c>
      <c r="G60" s="7" t="s">
        <v>35</v>
      </c>
      <c r="H60" s="27" t="s">
        <v>14</v>
      </c>
      <c r="I60" s="30" t="s">
        <v>15</v>
      </c>
    </row>
    <row r="61" spans="1:9" ht="15.75" customHeight="1" x14ac:dyDescent="0.25">
      <c r="A61" s="22"/>
      <c r="B61" s="25"/>
      <c r="C61" s="54"/>
      <c r="D61" s="54"/>
      <c r="E61" s="6" t="s">
        <v>28</v>
      </c>
      <c r="F61" s="7" t="s">
        <v>29</v>
      </c>
      <c r="G61" s="7" t="s">
        <v>30</v>
      </c>
      <c r="H61" s="28"/>
      <c r="I61" s="31"/>
    </row>
    <row r="62" spans="1:9" ht="15.75" customHeight="1" x14ac:dyDescent="0.25">
      <c r="A62" s="23"/>
      <c r="B62" s="26"/>
      <c r="C62" s="54"/>
      <c r="D62" s="54"/>
      <c r="E62" s="6" t="s">
        <v>109</v>
      </c>
      <c r="F62" s="7" t="s">
        <v>110</v>
      </c>
      <c r="G62" s="7" t="s">
        <v>111</v>
      </c>
      <c r="H62" s="29"/>
      <c r="I62" s="32"/>
    </row>
  </sheetData>
  <mergeCells count="103">
    <mergeCell ref="D45:D48"/>
    <mergeCell ref="D42:D44"/>
    <mergeCell ref="D39:D41"/>
    <mergeCell ref="D58:D59"/>
    <mergeCell ref="D55:D57"/>
    <mergeCell ref="D49:D54"/>
    <mergeCell ref="D24:D25"/>
    <mergeCell ref="D22:D23"/>
    <mergeCell ref="D16:D17"/>
    <mergeCell ref="D6:D7"/>
    <mergeCell ref="D36:D38"/>
    <mergeCell ref="D34:D35"/>
    <mergeCell ref="D32:D33"/>
    <mergeCell ref="D30:D31"/>
    <mergeCell ref="D28:D29"/>
    <mergeCell ref="D26:D27"/>
    <mergeCell ref="C45:C48"/>
    <mergeCell ref="C42:C44"/>
    <mergeCell ref="C39:C41"/>
    <mergeCell ref="C36:C38"/>
    <mergeCell ref="C60:C62"/>
    <mergeCell ref="C6:C7"/>
    <mergeCell ref="C34:C35"/>
    <mergeCell ref="C32:C33"/>
    <mergeCell ref="C30:C31"/>
    <mergeCell ref="C28:C29"/>
    <mergeCell ref="C26:C27"/>
    <mergeCell ref="C24:C25"/>
    <mergeCell ref="A24:A25"/>
    <mergeCell ref="B24:B25"/>
    <mergeCell ref="H24:H25"/>
    <mergeCell ref="I24:I25"/>
    <mergeCell ref="A58:A59"/>
    <mergeCell ref="B58:B59"/>
    <mergeCell ref="H58:H59"/>
    <mergeCell ref="I58:I59"/>
    <mergeCell ref="A26:A27"/>
    <mergeCell ref="B26:B27"/>
    <mergeCell ref="H26:H27"/>
    <mergeCell ref="I26:I27"/>
    <mergeCell ref="H28:H29"/>
    <mergeCell ref="I28:I29"/>
    <mergeCell ref="A28:A29"/>
    <mergeCell ref="B28:B29"/>
    <mergeCell ref="A1:I1"/>
    <mergeCell ref="A2:I2"/>
    <mergeCell ref="A22:A23"/>
    <mergeCell ref="B22:B23"/>
    <mergeCell ref="H22:H23"/>
    <mergeCell ref="I22:I23"/>
    <mergeCell ref="B6:B7"/>
    <mergeCell ref="A6:A7"/>
    <mergeCell ref="H6:H7"/>
    <mergeCell ref="I6:I7"/>
    <mergeCell ref="A16:A17"/>
    <mergeCell ref="B16:B17"/>
    <mergeCell ref="H16:H17"/>
    <mergeCell ref="I16:I17"/>
    <mergeCell ref="C16:C17"/>
    <mergeCell ref="C22:C23"/>
    <mergeCell ref="H30:H31"/>
    <mergeCell ref="I30:I31"/>
    <mergeCell ref="A30:A31"/>
    <mergeCell ref="B30:B31"/>
    <mergeCell ref="A32:A33"/>
    <mergeCell ref="B32:B33"/>
    <mergeCell ref="I32:I33"/>
    <mergeCell ref="A42:A44"/>
    <mergeCell ref="B42:B44"/>
    <mergeCell ref="A45:A48"/>
    <mergeCell ref="B45:B48"/>
    <mergeCell ref="H32:H33"/>
    <mergeCell ref="H34:H35"/>
    <mergeCell ref="H36:H38"/>
    <mergeCell ref="H39:H41"/>
    <mergeCell ref="H42:H44"/>
    <mergeCell ref="H45:H48"/>
    <mergeCell ref="A34:A35"/>
    <mergeCell ref="B34:B35"/>
    <mergeCell ref="A36:A38"/>
    <mergeCell ref="B36:B38"/>
    <mergeCell ref="A39:A41"/>
    <mergeCell ref="B39:B41"/>
    <mergeCell ref="I34:I35"/>
    <mergeCell ref="I36:I38"/>
    <mergeCell ref="I39:I41"/>
    <mergeCell ref="I42:I44"/>
    <mergeCell ref="I45:I48"/>
    <mergeCell ref="A60:A62"/>
    <mergeCell ref="B60:B62"/>
    <mergeCell ref="H60:H62"/>
    <mergeCell ref="I60:I62"/>
    <mergeCell ref="A49:A54"/>
    <mergeCell ref="B49:B54"/>
    <mergeCell ref="H49:H54"/>
    <mergeCell ref="I49:I54"/>
    <mergeCell ref="A55:A57"/>
    <mergeCell ref="B55:B57"/>
    <mergeCell ref="H55:H57"/>
    <mergeCell ref="C58:C59"/>
    <mergeCell ref="C55:C57"/>
    <mergeCell ref="C49:C54"/>
    <mergeCell ref="D60:D62"/>
  </mergeCell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EEM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2024-12-10T12:37:33Z</dcterms:modified>
</cp:coreProperties>
</file>